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<sst xmlns="http://schemas.openxmlformats.org/spreadsheetml/2006/main" count="82" uniqueCount="44">
  <si>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 xml:space="preserve">            МП Norman п/э 0,5сталь  ( Цвет по RAL: 3005, 6005, 8017, RR 32)</t>
  </si>
  <si>
    <t xml:space="preserve">            Ruukki Monterrey Premium МАТОВЫЙ ПУРАЛ  (Цвет: RR23, RR29, RR32, RR887)</t>
  </si>
  <si>
    <t>р/м2</t>
  </si>
  <si>
    <t>лист</t>
  </si>
  <si>
    <t>м2</t>
  </si>
  <si>
    <t xml:space="preserve">    Металлочерепица складские позиции</t>
  </si>
  <si>
    <t>М/черепица COUNTRY (Кантри)  VELUR 0,5 сталь Grand Line (мат п/э)  -1,20</t>
  </si>
  <si>
    <t>М/черепица COUNTRY (Кантри)  VELUR 0,5 сталь Grand Line (мат п/э)  -2,25</t>
  </si>
  <si>
    <t>М/черепица COUNTRY (Кантри)  VELUR 0,5 сталь Grand Line (мат п/э)  -3,65</t>
  </si>
  <si>
    <t>М/черепица COUNTRY (Кантри)  VELUR 0,5 сталь Grand Line (мат п/э)  -0,50</t>
  </si>
  <si>
    <t xml:space="preserve">М/черепица 0,5 сталь VELUR Grand Line (мат п/э)  -0,48 </t>
  </si>
  <si>
    <t>М/черепица 0,5 сталь VELUR Grand Line (мат п/э)  -1,18</t>
  </si>
  <si>
    <t>М/черепица 0,5 сталь VELUR Grand Line (мат п/э)  -2,23</t>
  </si>
  <si>
    <t>М/черепица 0,5 сталь VELUR Grand Line (мат п/э) -3,63</t>
  </si>
  <si>
    <t>М/черепица Супермонтеррей Stynergy Стальной бархат  0,5 сталь - 0,48 м</t>
  </si>
  <si>
    <t>М/черепица Супермонтеррей Stynergy Стальной бархат  0,5 сталь - 1,18 м</t>
  </si>
  <si>
    <t>М/черепица Супермонтеррей Stynergy Стальной бархат  0,5 сталь - 2,23 м</t>
  </si>
  <si>
    <t>М/черепица Супермонтеррей Stynergy Стальной бархат 0,5 сталь - 3,63 м</t>
  </si>
  <si>
    <t>М/черепица МП Norman п/э 0,5сталь -0,50</t>
  </si>
  <si>
    <t>М/черепица МП Norman п/э 0,5сталь -1,20</t>
  </si>
  <si>
    <t>М/черепица МП Norman п/э 0,5сталь -2,25</t>
  </si>
  <si>
    <t>М/черепица МП Norman п/э 0,5сталь -3,65</t>
  </si>
  <si>
    <t>М/черепица Ruukki Monterrey Premium МАТОВЫЙ ПУРАЛ 0,5 сталь RR23 - 0.48</t>
  </si>
  <si>
    <t>М/черепица Ruukki Monterrey Premium МАТОВЫЙ ПУРАЛ 0,5 сталь RR23 - 1.18</t>
  </si>
  <si>
    <t>М/черепица Ruukki Monterrey Premium МАТОВЫЙ ПУРАЛ 0,5 сталь RR23 - 2.23</t>
  </si>
  <si>
    <t>М/черепица Ruukki Monterrey Premium МАТОВЫЙ ПУРАЛ 0,5 сталь RR23 - 3.63</t>
  </si>
  <si>
    <t>М/черепица Супермонтеррей Stynergy PURAL 0,5 сталь Ruukki - 0,48</t>
  </si>
  <si>
    <t>М/черепица Супермонтеррей Stynergy PURAL 0,5 сталь Ruukki  - 1,18</t>
  </si>
  <si>
    <t>М/черепица Супермонтеррей Stynergy PURAL 0,5 сталь Ruukki  - 2,23</t>
  </si>
  <si>
    <t>М/черепица Супермонтеррей Stynergy PURAL 0,5 сталь Ruukki - 3,63</t>
  </si>
  <si>
    <t xml:space="preserve">           Супермонтеррей Stynergy П/э 0,4 сталь (Цвет  8017, 6005, 3005)</t>
  </si>
  <si>
    <t>М/черепица  Stynergy П/э 0,4 сталь  - 1,18 м</t>
  </si>
  <si>
    <t>М/черепица  Stynergy П/э 0,4 сталь  - 2,23 м</t>
  </si>
  <si>
    <t>М/черепица  Stynergy П/э 0,4 сталь  - 3,63 м</t>
  </si>
  <si>
    <t>М/черепица  Stynergy П/э 0,4 сталь  - 0,48 м</t>
  </si>
  <si>
    <t xml:space="preserve">            Stynergy PURAL  MAT. Супермонтеррей 0,5 сталь Ruukki (Цвет: RR887 )</t>
  </si>
  <si>
    <t xml:space="preserve">            МП МОНТЕРРЕЙ п/э 0,4 сталь  ( Цвет по RAL:8017 )</t>
  </si>
  <si>
    <t>М/черепица Монтерей МеталлПрофиль п/э 0.4сталь - 0.50</t>
  </si>
  <si>
    <t>М/черепица Монтерей МеталлПрофиль п/э 0.4сталь - 1,20</t>
  </si>
  <si>
    <t>М/черепица Монтерей МеталлПрофиль п/э 0.4сталь - 2,25</t>
  </si>
  <si>
    <t>М/черепица Монтерей МеталлПрофиль п/э 0.4сталь - 3,65</t>
  </si>
  <si>
    <t xml:space="preserve">            Grand Line Country (Кантри)  Velur-0.5 (Цвет по RAL: 3005, 6005, 6020, 8017, RR 32 )</t>
  </si>
  <si>
    <t xml:space="preserve">           Classic VELUR  мат п/э  0,5 сталь (Цвет по RAL: 8017, RR32, 3009, 8004, 6020, 6005 и 7024 )</t>
  </si>
  <si>
    <t xml:space="preserve">                Stynergy Стальной бархат 0,5 сталь (мат. п/э Цвет  8017,  3005, RR32)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</si>
</sst>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&quot;"/>
    <numFmt numFmtId="165" formatCode="#,##0.00&quot; руб&quot;"/>
  </numFmts>
  <fonts count="41">
    <font>
      <sz val="8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11" xfId="0" applyNumberFormat="1" applyFont="1" applyFill="1" applyBorder="1" applyAlignment="1">
      <alignment horizontal="right" vertical="top" wrapText="1"/>
    </xf>
    <xf numFmtId="2" fontId="4" fillId="0" borderId="12" xfId="0" applyNumberFormat="1" applyFont="1" applyBorder="1" applyAlignment="1">
      <alignment horizontal="left" wrapText="1"/>
    </xf>
    <xf numFmtId="2" fontId="4" fillId="0" borderId="13" xfId="0" applyNumberFormat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left" wrapText="1"/>
    </xf>
    <xf numFmtId="2" fontId="3" fillId="34" borderId="15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vertical="center"/>
    </xf>
    <xf numFmtId="0" fontId="0" fillId="33" borderId="16" xfId="0" applyNumberFormat="1" applyFont="1" applyFill="1" applyBorder="1" applyAlignment="1">
      <alignment horizontal="right" vertical="top" wrapText="1"/>
    </xf>
    <xf numFmtId="0" fontId="0" fillId="33" borderId="17" xfId="0" applyNumberFormat="1" applyFont="1" applyFill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 wrapText="1"/>
    </xf>
    <xf numFmtId="0" fontId="1" fillId="35" borderId="16" xfId="0" applyNumberFormat="1" applyFont="1" applyFill="1" applyBorder="1" applyAlignment="1">
      <alignment horizontal="right" vertical="top" wrapText="1"/>
    </xf>
    <xf numFmtId="0" fontId="2" fillId="8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right" vertical="top" wrapText="1"/>
    </xf>
    <xf numFmtId="0" fontId="0" fillId="33" borderId="21" xfId="0" applyNumberFormat="1" applyFont="1" applyFill="1" applyBorder="1" applyAlignment="1">
      <alignment horizontal="right" vertical="top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left" vertical="center"/>
    </xf>
    <xf numFmtId="0" fontId="0" fillId="33" borderId="23" xfId="0" applyNumberFormat="1" applyFont="1" applyFill="1" applyBorder="1" applyAlignment="1">
      <alignment horizontal="right" vertical="top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2" fontId="4" fillId="0" borderId="28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2" fontId="4" fillId="0" borderId="29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3" fillId="34" borderId="30" xfId="0" applyFont="1" applyFill="1" applyBorder="1" applyAlignment="1">
      <alignment horizontal="right" vertical="center"/>
    </xf>
    <xf numFmtId="2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3" fillId="34" borderId="30" xfId="0" applyFont="1" applyFill="1" applyBorder="1" applyAlignment="1">
      <alignment vertical="center"/>
    </xf>
    <xf numFmtId="1" fontId="3" fillId="34" borderId="30" xfId="0" applyNumberFormat="1" applyFont="1" applyFill="1" applyBorder="1" applyAlignment="1">
      <alignment wrapText="1"/>
    </xf>
    <xf numFmtId="2" fontId="4" fillId="0" borderId="35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2" fontId="4" fillId="0" borderId="36" xfId="0" applyNumberFormat="1" applyFont="1" applyBorder="1" applyAlignment="1">
      <alignment horizontal="right" wrapText="1"/>
    </xf>
    <xf numFmtId="0" fontId="3" fillId="34" borderId="37" xfId="0" applyFont="1" applyFill="1" applyBorder="1" applyAlignment="1">
      <alignment horizontal="right" vertical="center"/>
    </xf>
    <xf numFmtId="2" fontId="4" fillId="0" borderId="27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9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2" fillId="36" borderId="38" xfId="0" applyNumberFormat="1" applyFont="1" applyFill="1" applyBorder="1" applyAlignment="1">
      <alignment horizontal="center" vertical="center" wrapText="1"/>
    </xf>
    <xf numFmtId="0" fontId="6" fillId="37" borderId="31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33" xfId="0" applyNumberFormat="1" applyFont="1" applyFill="1" applyBorder="1" applyAlignment="1">
      <alignment horizontal="center" vertical="center" wrapText="1"/>
    </xf>
    <xf numFmtId="0" fontId="2" fillId="36" borderId="19" xfId="0" applyNumberFormat="1" applyFont="1" applyFill="1" applyBorder="1" applyAlignment="1">
      <alignment horizontal="center" vertical="center" wrapText="1"/>
    </xf>
    <xf numFmtId="0" fontId="5" fillId="38" borderId="39" xfId="0" applyNumberFormat="1" applyFont="1" applyFill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center" vertical="center" wrapText="1"/>
    </xf>
    <xf numFmtId="0" fontId="5" fillId="38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tabSelected="1" zoomScalePageLayoutView="0" workbookViewId="0" topLeftCell="A31">
      <selection activeCell="B22" sqref="B22"/>
    </sheetView>
  </sheetViews>
  <sheetFormatPr defaultColWidth="10.66015625" defaultRowHeight="11.25" outlineLevelRow="5"/>
  <cols>
    <col min="1" max="1" width="1.171875" style="1" customWidth="1"/>
    <col min="2" max="2" width="81.33203125" style="1" customWidth="1"/>
    <col min="3" max="3" width="7.83203125" style="1" hidden="1" customWidth="1"/>
    <col min="4" max="4" width="14.16015625" style="4" customWidth="1"/>
    <col min="5" max="5" width="14.5" style="1" customWidth="1"/>
  </cols>
  <sheetData>
    <row r="1" spans="1:5" ht="11.25" customHeight="1">
      <c r="A1"/>
      <c r="B1" s="61" t="s">
        <v>5</v>
      </c>
      <c r="C1" s="62"/>
      <c r="D1" s="62"/>
      <c r="E1" s="63"/>
    </row>
    <row r="2" spans="1:5" ht="12" customHeight="1" outlineLevel="1">
      <c r="A2"/>
      <c r="B2" s="61"/>
      <c r="C2" s="62"/>
      <c r="D2" s="62"/>
      <c r="E2" s="63"/>
    </row>
    <row r="3" spans="1:5" ht="7.5" customHeight="1" outlineLevel="2" thickBot="1">
      <c r="A3"/>
      <c r="B3" s="61"/>
      <c r="C3" s="62"/>
      <c r="D3" s="62"/>
      <c r="E3" s="63"/>
    </row>
    <row r="4" spans="1:5" ht="28.5" customHeight="1" outlineLevel="3" thickBot="1">
      <c r="A4"/>
      <c r="B4" s="19" t="s">
        <v>41</v>
      </c>
      <c r="C4" s="20" t="s">
        <v>4</v>
      </c>
      <c r="D4" s="38">
        <v>415</v>
      </c>
      <c r="E4" s="11" t="s">
        <v>2</v>
      </c>
    </row>
    <row r="5" spans="1:5" ht="26.25" customHeight="1" outlineLevel="4">
      <c r="A5"/>
      <c r="B5" s="50" t="s">
        <v>9</v>
      </c>
      <c r="C5" s="12">
        <v>0.6</v>
      </c>
      <c r="D5" s="44">
        <f>C5*D$4</f>
        <v>249</v>
      </c>
      <c r="E5" s="45" t="s">
        <v>3</v>
      </c>
    </row>
    <row r="6" spans="1:5" ht="26.25" customHeight="1" outlineLevel="4">
      <c r="A6"/>
      <c r="B6" s="51" t="s">
        <v>6</v>
      </c>
      <c r="C6" s="12">
        <v>1.44</v>
      </c>
      <c r="D6" s="46">
        <f>C6*D$4</f>
        <v>597.6</v>
      </c>
      <c r="E6" s="47" t="s">
        <v>3</v>
      </c>
    </row>
    <row r="7" spans="1:5" ht="26.25" customHeight="1" outlineLevel="4">
      <c r="A7"/>
      <c r="B7" s="51" t="s">
        <v>7</v>
      </c>
      <c r="C7" s="12">
        <v>2.7</v>
      </c>
      <c r="D7" s="46">
        <f>C7*D$4</f>
        <v>1120.5</v>
      </c>
      <c r="E7" s="47" t="s">
        <v>3</v>
      </c>
    </row>
    <row r="8" spans="1:5" ht="28.5" customHeight="1" outlineLevel="4" thickBot="1">
      <c r="A8"/>
      <c r="B8" s="52" t="s">
        <v>8</v>
      </c>
      <c r="C8" s="12">
        <v>4.38</v>
      </c>
      <c r="D8" s="48">
        <f>C8*D$4</f>
        <v>1817.7</v>
      </c>
      <c r="E8" s="49" t="s">
        <v>3</v>
      </c>
    </row>
    <row r="9" spans="1:5" ht="30" customHeight="1" outlineLevel="3" thickBot="1">
      <c r="A9"/>
      <c r="B9" s="19" t="s">
        <v>42</v>
      </c>
      <c r="C9" s="15"/>
      <c r="D9" s="38">
        <v>405</v>
      </c>
      <c r="E9" s="11" t="s">
        <v>2</v>
      </c>
    </row>
    <row r="10" spans="1:5" ht="21.75" customHeight="1" outlineLevel="4">
      <c r="A10"/>
      <c r="B10" s="50" t="s">
        <v>10</v>
      </c>
      <c r="C10" s="12">
        <v>0.5664</v>
      </c>
      <c r="D10" s="44">
        <f>C10*D$9</f>
        <v>229.392</v>
      </c>
      <c r="E10" s="45" t="s">
        <v>3</v>
      </c>
    </row>
    <row r="11" spans="1:5" ht="21.75" customHeight="1" outlineLevel="4">
      <c r="A11"/>
      <c r="B11" s="51" t="s">
        <v>11</v>
      </c>
      <c r="C11" s="12">
        <v>1.3924</v>
      </c>
      <c r="D11" s="46">
        <f>C11*D$9</f>
        <v>563.922</v>
      </c>
      <c r="E11" s="47" t="s">
        <v>3</v>
      </c>
    </row>
    <row r="12" spans="1:5" ht="21.75" customHeight="1" outlineLevel="4">
      <c r="A12"/>
      <c r="B12" s="51" t="s">
        <v>12</v>
      </c>
      <c r="C12" s="12">
        <v>2.6314</v>
      </c>
      <c r="D12" s="46">
        <f>C12*D$9</f>
        <v>1065.717</v>
      </c>
      <c r="E12" s="47" t="s">
        <v>3</v>
      </c>
    </row>
    <row r="13" spans="1:5" ht="21.75" customHeight="1" outlineLevel="4" thickBot="1">
      <c r="A13"/>
      <c r="B13" s="52" t="s">
        <v>13</v>
      </c>
      <c r="C13" s="12">
        <v>4.2834</v>
      </c>
      <c r="D13" s="48">
        <f>C13*D$9</f>
        <v>1734.777</v>
      </c>
      <c r="E13" s="49" t="s">
        <v>3</v>
      </c>
    </row>
    <row r="14" spans="1:5" ht="30" customHeight="1" outlineLevel="3" thickBot="1">
      <c r="A14"/>
      <c r="B14" s="19" t="s">
        <v>30</v>
      </c>
      <c r="C14" s="15"/>
      <c r="D14" s="32">
        <v>286</v>
      </c>
      <c r="E14" s="10" t="s">
        <v>2</v>
      </c>
    </row>
    <row r="15" spans="1:5" ht="21.75" customHeight="1" outlineLevel="5">
      <c r="A15"/>
      <c r="B15" s="23" t="s">
        <v>34</v>
      </c>
      <c r="C15" s="14">
        <v>0.5664</v>
      </c>
      <c r="D15" s="33">
        <f>C15*D$14</f>
        <v>161.9904</v>
      </c>
      <c r="E15" s="34" t="s">
        <v>3</v>
      </c>
    </row>
    <row r="16" spans="1:5" ht="21.75" customHeight="1" outlineLevel="5">
      <c r="A16"/>
      <c r="B16" s="24" t="s">
        <v>31</v>
      </c>
      <c r="C16" s="14">
        <v>1.3924</v>
      </c>
      <c r="D16" s="35">
        <f>C16*D$14</f>
        <v>398.2264</v>
      </c>
      <c r="E16" s="29" t="s">
        <v>3</v>
      </c>
    </row>
    <row r="17" spans="1:5" ht="21.75" customHeight="1" outlineLevel="5">
      <c r="A17"/>
      <c r="B17" s="24" t="s">
        <v>32</v>
      </c>
      <c r="C17" s="14">
        <v>2.6314</v>
      </c>
      <c r="D17" s="35">
        <f>C17*D$14</f>
        <v>752.5804</v>
      </c>
      <c r="E17" s="29" t="s">
        <v>3</v>
      </c>
    </row>
    <row r="18" spans="1:10" ht="21.75" customHeight="1" outlineLevel="5" thickBot="1">
      <c r="A18"/>
      <c r="B18" s="25" t="s">
        <v>33</v>
      </c>
      <c r="C18" s="14">
        <v>4.2834</v>
      </c>
      <c r="D18" s="36">
        <f>C18*D$14</f>
        <v>1225.0524</v>
      </c>
      <c r="E18" s="37" t="s">
        <v>3</v>
      </c>
      <c r="F18" s="3"/>
      <c r="G18" s="3"/>
      <c r="H18" s="3"/>
      <c r="I18" s="3"/>
      <c r="J18" s="3"/>
    </row>
    <row r="19" spans="1:10" ht="30" customHeight="1" outlineLevel="4" thickBot="1">
      <c r="A19"/>
      <c r="B19" s="19" t="s">
        <v>43</v>
      </c>
      <c r="C19" s="15"/>
      <c r="D19" s="32">
        <v>360</v>
      </c>
      <c r="E19" s="10" t="s">
        <v>2</v>
      </c>
      <c r="F19" s="3"/>
      <c r="G19" s="3"/>
      <c r="H19" s="3"/>
      <c r="I19" s="3"/>
      <c r="J19" s="3"/>
    </row>
    <row r="20" spans="1:10" ht="24.75" customHeight="1" outlineLevel="5">
      <c r="A20"/>
      <c r="B20" s="50" t="s">
        <v>14</v>
      </c>
      <c r="C20" s="12">
        <v>0.5664</v>
      </c>
      <c r="D20" s="26">
        <f>C20*D$19</f>
        <v>203.904</v>
      </c>
      <c r="E20" s="27" t="s">
        <v>3</v>
      </c>
      <c r="F20" s="3"/>
      <c r="G20" s="3"/>
      <c r="H20" s="3"/>
      <c r="I20" s="3"/>
      <c r="J20" s="3"/>
    </row>
    <row r="21" spans="1:10" ht="25.5" customHeight="1" outlineLevel="5">
      <c r="A21"/>
      <c r="B21" s="51" t="s">
        <v>15</v>
      </c>
      <c r="C21" s="12">
        <v>1.3924</v>
      </c>
      <c r="D21" s="28">
        <f>C21*D$19</f>
        <v>501.264</v>
      </c>
      <c r="E21" s="29" t="s">
        <v>3</v>
      </c>
      <c r="F21" s="3"/>
      <c r="G21" s="3"/>
      <c r="H21" s="3"/>
      <c r="I21" s="3"/>
      <c r="J21" s="3"/>
    </row>
    <row r="22" spans="1:10" ht="24.75" customHeight="1" outlineLevel="5">
      <c r="A22"/>
      <c r="B22" s="51" t="s">
        <v>16</v>
      </c>
      <c r="C22" s="12">
        <v>2.6314</v>
      </c>
      <c r="D22" s="28">
        <f>C22*D$19</f>
        <v>947.3040000000001</v>
      </c>
      <c r="E22" s="29" t="s">
        <v>3</v>
      </c>
      <c r="F22" s="3"/>
      <c r="G22" s="3"/>
      <c r="H22" s="3"/>
      <c r="I22" s="3"/>
      <c r="J22" s="3"/>
    </row>
    <row r="23" spans="1:10" ht="24.75" customHeight="1" outlineLevel="5" thickBot="1">
      <c r="A23"/>
      <c r="B23" s="52" t="s">
        <v>17</v>
      </c>
      <c r="C23" s="12">
        <v>4.2834</v>
      </c>
      <c r="D23" s="30">
        <f>C23*D$19</f>
        <v>1542.0240000000001</v>
      </c>
      <c r="E23" s="31" t="s">
        <v>3</v>
      </c>
      <c r="F23" s="3"/>
      <c r="G23" s="3"/>
      <c r="H23" s="3"/>
      <c r="I23" s="3"/>
      <c r="J23" s="3"/>
    </row>
    <row r="24" spans="2:5" ht="30" customHeight="1" thickBot="1">
      <c r="B24" s="16" t="s">
        <v>0</v>
      </c>
      <c r="C24" s="15"/>
      <c r="D24" s="38">
        <v>350</v>
      </c>
      <c r="E24" s="11" t="s">
        <v>2</v>
      </c>
    </row>
    <row r="25" spans="2:5" ht="22.5" customHeight="1">
      <c r="B25" s="53" t="s">
        <v>18</v>
      </c>
      <c r="C25" s="2">
        <v>0.595</v>
      </c>
      <c r="D25" s="33">
        <f>C25*D$24</f>
        <v>208.25</v>
      </c>
      <c r="E25" s="34" t="s">
        <v>3</v>
      </c>
    </row>
    <row r="26" spans="2:5" ht="22.5" customHeight="1">
      <c r="B26" s="54" t="s">
        <v>19</v>
      </c>
      <c r="C26" s="2">
        <v>1.428</v>
      </c>
      <c r="D26" s="35">
        <f>C26*D$24</f>
        <v>499.79999999999995</v>
      </c>
      <c r="E26" s="29" t="s">
        <v>3</v>
      </c>
    </row>
    <row r="27" spans="2:5" ht="22.5" customHeight="1">
      <c r="B27" s="54" t="s">
        <v>20</v>
      </c>
      <c r="C27" s="2">
        <v>2.6775</v>
      </c>
      <c r="D27" s="35">
        <f>C27*D$24</f>
        <v>937.1250000000001</v>
      </c>
      <c r="E27" s="29" t="s">
        <v>3</v>
      </c>
    </row>
    <row r="28" spans="2:5" ht="22.5" customHeight="1" thickBot="1">
      <c r="B28" s="55" t="s">
        <v>21</v>
      </c>
      <c r="C28" s="2">
        <v>4.3435</v>
      </c>
      <c r="D28" s="36">
        <f>C28*D$24</f>
        <v>1520.225</v>
      </c>
      <c r="E28" s="37" t="s">
        <v>3</v>
      </c>
    </row>
    <row r="29" spans="2:5" ht="30" customHeight="1" thickBot="1">
      <c r="B29" s="16" t="s">
        <v>36</v>
      </c>
      <c r="C29" s="17"/>
      <c r="D29" s="39">
        <v>275</v>
      </c>
      <c r="E29" s="9" t="s">
        <v>2</v>
      </c>
    </row>
    <row r="30" spans="2:5" ht="22.5" customHeight="1">
      <c r="B30" s="57" t="s">
        <v>37</v>
      </c>
      <c r="C30" s="2">
        <v>0.595</v>
      </c>
      <c r="D30" s="40">
        <f>C30*D$29</f>
        <v>163.625</v>
      </c>
      <c r="E30" s="6" t="s">
        <v>3</v>
      </c>
    </row>
    <row r="31" spans="2:5" ht="22.5" customHeight="1">
      <c r="B31" s="58" t="s">
        <v>38</v>
      </c>
      <c r="C31" s="2">
        <v>1.428</v>
      </c>
      <c r="D31" s="41">
        <f>C31*D$29</f>
        <v>392.7</v>
      </c>
      <c r="E31" s="7" t="s">
        <v>3</v>
      </c>
    </row>
    <row r="32" spans="2:5" ht="22.5" customHeight="1">
      <c r="B32" s="58" t="s">
        <v>39</v>
      </c>
      <c r="C32" s="2">
        <v>2.6775</v>
      </c>
      <c r="D32" s="41">
        <f>C32*D$29</f>
        <v>736.3125000000001</v>
      </c>
      <c r="E32" s="7" t="s">
        <v>3</v>
      </c>
    </row>
    <row r="33" spans="2:5" ht="22.5" customHeight="1" thickBot="1">
      <c r="B33" s="59" t="s">
        <v>40</v>
      </c>
      <c r="C33" s="2">
        <v>4.3435</v>
      </c>
      <c r="D33" s="42">
        <f>C33*D$29</f>
        <v>1194.4624999999999</v>
      </c>
      <c r="E33" s="8" t="s">
        <v>3</v>
      </c>
    </row>
    <row r="34" spans="2:5" ht="30" customHeight="1" thickBot="1">
      <c r="B34" s="60" t="s">
        <v>1</v>
      </c>
      <c r="C34" s="18"/>
      <c r="D34" s="38">
        <v>599</v>
      </c>
      <c r="E34" s="11" t="s">
        <v>2</v>
      </c>
    </row>
    <row r="35" spans="2:5" ht="28.5" customHeight="1">
      <c r="B35" s="50" t="s">
        <v>22</v>
      </c>
      <c r="C35" s="12">
        <v>0.5664</v>
      </c>
      <c r="D35" s="26">
        <f>C35*D$34</f>
        <v>339.2736</v>
      </c>
      <c r="E35" s="27" t="s">
        <v>3</v>
      </c>
    </row>
    <row r="36" spans="2:5" ht="27.75" customHeight="1">
      <c r="B36" s="51" t="s">
        <v>23</v>
      </c>
      <c r="C36" s="12">
        <v>1.3924</v>
      </c>
      <c r="D36" s="28">
        <f>C36*D$34</f>
        <v>834.0476000000001</v>
      </c>
      <c r="E36" s="29" t="s">
        <v>3</v>
      </c>
    </row>
    <row r="37" spans="2:5" ht="27.75" customHeight="1">
      <c r="B37" s="51" t="s">
        <v>24</v>
      </c>
      <c r="C37" s="12">
        <v>2.6314</v>
      </c>
      <c r="D37" s="28">
        <f>C37*D$34</f>
        <v>1576.2086000000002</v>
      </c>
      <c r="E37" s="29" t="s">
        <v>3</v>
      </c>
    </row>
    <row r="38" spans="2:5" ht="22.5" customHeight="1" thickBot="1">
      <c r="B38" s="52" t="s">
        <v>25</v>
      </c>
      <c r="C38" s="12">
        <v>4.2834</v>
      </c>
      <c r="D38" s="30">
        <f>C38*D$34</f>
        <v>2565.7566</v>
      </c>
      <c r="E38" s="31" t="s">
        <v>3</v>
      </c>
    </row>
    <row r="39" spans="2:5" ht="30" customHeight="1" thickBot="1">
      <c r="B39" s="56" t="s">
        <v>35</v>
      </c>
      <c r="C39" s="5"/>
      <c r="D39" s="43">
        <v>545</v>
      </c>
      <c r="E39" s="21" t="s">
        <v>2</v>
      </c>
    </row>
    <row r="40" spans="2:5" ht="27.75" customHeight="1">
      <c r="B40" s="50" t="s">
        <v>26</v>
      </c>
      <c r="C40" s="22">
        <v>0.5664</v>
      </c>
      <c r="D40" s="26">
        <f>C40*D$39</f>
        <v>308.688</v>
      </c>
      <c r="E40" s="27" t="s">
        <v>3</v>
      </c>
    </row>
    <row r="41" spans="2:5" ht="27" customHeight="1">
      <c r="B41" s="51" t="s">
        <v>27</v>
      </c>
      <c r="C41" s="12">
        <v>1.3924</v>
      </c>
      <c r="D41" s="28">
        <f>C41*D$39</f>
        <v>758.8580000000001</v>
      </c>
      <c r="E41" s="29" t="s">
        <v>3</v>
      </c>
    </row>
    <row r="42" spans="2:5" ht="26.25" customHeight="1">
      <c r="B42" s="51" t="s">
        <v>28</v>
      </c>
      <c r="C42" s="12">
        <v>2.6314</v>
      </c>
      <c r="D42" s="28">
        <f>C42*D$39</f>
        <v>1434.113</v>
      </c>
      <c r="E42" s="29" t="s">
        <v>3</v>
      </c>
    </row>
    <row r="43" spans="2:5" ht="22.5" customHeight="1" thickBot="1">
      <c r="B43" s="52" t="s">
        <v>29</v>
      </c>
      <c r="C43" s="13">
        <v>4.2834</v>
      </c>
      <c r="D43" s="30">
        <f>C43*D$39</f>
        <v>2334.453</v>
      </c>
      <c r="E43" s="31" t="s">
        <v>3</v>
      </c>
    </row>
  </sheetData>
  <sheetProtection/>
  <mergeCells count="1">
    <mergeCell ref="B1:E3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bataeva_l_a</dc:creator>
  <cp:keywords/>
  <dc:description/>
  <cp:lastModifiedBy>bataeva_l_a</cp:lastModifiedBy>
  <cp:lastPrinted>2016-08-10T08:38:10Z</cp:lastPrinted>
  <dcterms:created xsi:type="dcterms:W3CDTF">2015-09-28T10:51:51Z</dcterms:created>
  <dcterms:modified xsi:type="dcterms:W3CDTF">2016-08-10T08:57:00Z</dcterms:modified>
  <cp:category/>
  <cp:version/>
  <cp:contentType/>
  <cp:contentStatus/>
  <cp:revision>1</cp:revision>
</cp:coreProperties>
</file>